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4355" windowHeight="6720"/>
  </bookViews>
  <sheets>
    <sheet name="List and total" sheetId="3" r:id="rId1"/>
    <sheet name="Costs" sheetId="2" r:id="rId2"/>
  </sheets>
  <externalReferences>
    <externalReference r:id="rId3"/>
  </externalReferences>
  <definedNames>
    <definedName name="BairdsMalt">'[1]Bairds Malt'!$A$1:$A$13</definedName>
    <definedName name="BestMalz">'[1]Best Malz'!$A$1:$A$12</definedName>
    <definedName name="Briess">[1]Briess!$A$1:$A$47</definedName>
    <definedName name="CMC">'[1]Canada Malting '!$A$2:$A$9</definedName>
    <definedName name="GreatWesternMalting">'[1]Great Western Malting '!$A$1:$A$14</definedName>
    <definedName name="MFB">'[1]Malteries Franco-Belges (MFB)'!$A$1:$A$18</definedName>
    <definedName name="ThomasFawcett">'[1]Thomas Fawcett'!$A$1:$A$27</definedName>
  </definedNames>
  <calcPr calcId="145621"/>
</workbook>
</file>

<file path=xl/calcChain.xml><?xml version="1.0" encoding="utf-8"?>
<calcChain xmlns="http://schemas.openxmlformats.org/spreadsheetml/2006/main">
  <c r="N17" i="3" l="1"/>
  <c r="N15" i="3"/>
  <c r="L15" i="3"/>
  <c r="B16" i="3"/>
  <c r="N14" i="3"/>
  <c r="L14" i="3"/>
  <c r="N13" i="3"/>
  <c r="N12" i="3"/>
  <c r="L12" i="3"/>
  <c r="N11" i="3"/>
  <c r="N10" i="3"/>
  <c r="L10" i="3"/>
  <c r="N9" i="3"/>
  <c r="L9" i="3"/>
  <c r="N8" i="3"/>
  <c r="L8" i="3"/>
  <c r="N7" i="3"/>
  <c r="L7" i="3"/>
  <c r="N6" i="3"/>
  <c r="L6" i="3"/>
  <c r="N5" i="3"/>
  <c r="L5" i="3"/>
  <c r="N4" i="3"/>
  <c r="N3" i="3"/>
  <c r="C15" i="2"/>
</calcChain>
</file>

<file path=xl/sharedStrings.xml><?xml version="1.0" encoding="utf-8"?>
<sst xmlns="http://schemas.openxmlformats.org/spreadsheetml/2006/main" count="83" uniqueCount="65">
  <si>
    <t>Premium 2-Row Malt</t>
  </si>
  <si>
    <t>Count</t>
  </si>
  <si>
    <t>Bairds Maris Otter</t>
  </si>
  <si>
    <t>Best Pilsen</t>
  </si>
  <si>
    <t>Best Munich Dark</t>
  </si>
  <si>
    <t>Briess 2-Row Brewer's Malt</t>
  </si>
  <si>
    <t>Briess 6-Row Brewer's Malt</t>
  </si>
  <si>
    <t>Briess White Wheat</t>
  </si>
  <si>
    <t>Briess Red Wheat</t>
  </si>
  <si>
    <t>Fawcett Golden Promise</t>
  </si>
  <si>
    <t>Fawcett Halcyon</t>
  </si>
  <si>
    <t>MFB Pilsen</t>
  </si>
  <si>
    <t>MFB Pale Ale</t>
  </si>
  <si>
    <t>GW-2ROW</t>
  </si>
  <si>
    <t>CM-SPIL</t>
  </si>
  <si>
    <t>CMC Superior Pale Ale </t>
  </si>
  <si>
    <t>BD-MOPA</t>
  </si>
  <si>
    <t>BZ-PILS</t>
  </si>
  <si>
    <t>BZ-DMUN</t>
  </si>
  <si>
    <t>BZ-WHET</t>
  </si>
  <si>
    <t>Best Pale Wheat </t>
  </si>
  <si>
    <t>BM-5298</t>
  </si>
  <si>
    <t>BM-5294</t>
  </si>
  <si>
    <t>BM-5315</t>
  </si>
  <si>
    <t>BM-5323</t>
  </si>
  <si>
    <t>TF-GPRM</t>
  </si>
  <si>
    <t>TF-HALC</t>
  </si>
  <si>
    <t>FB-PILS</t>
  </si>
  <si>
    <t>FB-PALE</t>
  </si>
  <si>
    <t>Payment list</t>
  </si>
  <si>
    <t>Steven Prochaska</t>
  </si>
  <si>
    <t>Clint Larrison</t>
  </si>
  <si>
    <t>Matt Sulentic</t>
  </si>
  <si>
    <t>Lee Paulsen</t>
  </si>
  <si>
    <t>Craig Miller</t>
  </si>
  <si>
    <t>Pat McCullough</t>
  </si>
  <si>
    <t>Brian Hall</t>
  </si>
  <si>
    <t>Ben Wieser</t>
  </si>
  <si>
    <t>Jim Fuller</t>
  </si>
  <si>
    <t>Tom Burns</t>
  </si>
  <si>
    <t>Dan White</t>
  </si>
  <si>
    <t>Kris Krie</t>
  </si>
  <si>
    <t>Mark Jensen</t>
  </si>
  <si>
    <t>Bags</t>
  </si>
  <si>
    <t>MFB Pale Ale (2.3-4.2°L)</t>
  </si>
  <si>
    <t>Bairds Maris Otter (2.5-3.5°L)</t>
  </si>
  <si>
    <t>Best Pilsen (1-2°L)</t>
  </si>
  <si>
    <t>Best Munich Dark (8-12°L)</t>
  </si>
  <si>
    <t xml:space="preserve">Premium 2-Row Malt (1.8-2.2°L) </t>
  </si>
  <si>
    <t>Best Pale Wheat (1.5-2.5°L)</t>
  </si>
  <si>
    <t xml:space="preserve">Fawcett Golden Promise (2.3-3.0°L) </t>
  </si>
  <si>
    <t>CMC Superior Pale Ale (2-3.5°L)</t>
  </si>
  <si>
    <t>Subtotal</t>
  </si>
  <si>
    <t xml:space="preserve">MFB Pilsen (1.6-1.8°L) </t>
  </si>
  <si>
    <t>Briess 6-Row Brewer's Malt (1.8°L):Base malt for all beer styles. More husk than 2-Row. Well suited for high adjunct brewing.</t>
  </si>
  <si>
    <t>Briess 2-Row Brewer's Malt (1.8°L): Base malt for all beer styles. Slightly higher yield and lower protein than 6-Row.</t>
  </si>
  <si>
    <t>Briess White Wheat (2.6°L): Use 5% for head retention in any style. Use as part or all of base malt in wheat beers.</t>
  </si>
  <si>
    <t>Fawcett Halcyon (2.3-3.0°L)</t>
  </si>
  <si>
    <t>Briess Red Wheat (2.6°L): Use 5% for head retention. Use starting at 20% for wheat beers.</t>
  </si>
  <si>
    <t>Shipping</t>
  </si>
  <si>
    <t>Total Due</t>
  </si>
  <si>
    <t>column C sub</t>
  </si>
  <si>
    <t>column E sub</t>
  </si>
  <si>
    <t>column G sub</t>
  </si>
  <si>
    <t>Type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</si>
</sst>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_);[Red]\(&quot;$&quot;#,##0.00\)"/>
  </numFmts>
  <fonts count="3" x14ac:knownFonts="1">
    <font>
      <sz val="11"/>
      <color theme="1"/>
      <name val="Calibri"/>
      <family val="2"/>
      <scheme val="minor"/>
    </font>
    <font>
      <sz val="11"/>
      <color indexed="8"/>
      <name val="Calibri"/>
      <family val="2"/>
    </font>
    <font>
      <sz val="10"/>
      <color rgb="FF333333"/>
      <name val="Trebuchet MS"/>
      <family val="2"/>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0" fontId="1" fillId="0" borderId="0"/>
  </cellStyleXfs>
  <cellXfs count="13">
    <xf numFmtId="0" fontId="0" fillId="0" borderId="0" xfId="0"/>
    <xf numFmtId="8" fontId="0" fillId="0" borderId="0" xfId="0" applyNumberFormat="1"/>
    <xf numFmtId="0" fontId="0" fillId="0" borderId="0" xfId="0" applyFill="1"/>
    <xf numFmtId="0" fontId="2" fillId="0" borderId="0" xfId="0" applyFont="1"/>
    <xf numFmtId="8" fontId="0" fillId="2" borderId="0" xfId="0" applyNumberFormat="1" applyFill="1"/>
    <xf numFmtId="0" fontId="0" fillId="0" borderId="1" xfId="0" applyBorder="1"/>
    <xf numFmtId="0" fontId="0" fillId="0" borderId="2" xfId="0" applyBorder="1"/>
    <xf numFmtId="0" fontId="0" fillId="0" borderId="2" xfId="0" applyFont="1" applyBorder="1"/>
    <xf numFmtId="0" fontId="0" fillId="0" borderId="2" xfId="0" applyFill="1" applyBorder="1"/>
    <xf numFmtId="0" fontId="0" fillId="0" borderId="2" xfId="0" applyFont="1" applyFill="1" applyBorder="1"/>
    <xf numFmtId="0" fontId="0" fillId="0" borderId="3" xfId="0" applyFont="1" applyFill="1" applyBorder="1"/>
    <xf numFmtId="8" fontId="0" fillId="0" borderId="2" xfId="0" applyNumberFormat="1" applyBorder="1"/>
    <xf numFmtId="0" fontId="0" fillId="0" borderId="3" xfId="0"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rain%20Order%20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in Order"/>
      <sheetName val="Great Western Malting "/>
      <sheetName val="Canada Malting "/>
      <sheetName val="Bairds Malt"/>
      <sheetName val="Best Malz"/>
      <sheetName val="Briess"/>
      <sheetName val="Thomas Fawcett"/>
      <sheetName val="Malteries Franco-Belges (MFB)"/>
      <sheetName val="Gambrinus"/>
      <sheetName val="Sheet12"/>
    </sheetNames>
    <sheetDataSet>
      <sheetData sheetId="0"/>
      <sheetData sheetId="1">
        <row r="1">
          <cell r="A1" t="str">
            <v xml:space="preserve">Great Western Malting </v>
          </cell>
        </row>
        <row r="2">
          <cell r="A2" t="str">
            <v xml:space="preserve">Premium 2-Row Malt (1.8-2.2°L) </v>
          </cell>
        </row>
        <row r="3">
          <cell r="A3" t="str">
            <v>Northwest Pale Ale Malt (2.6-3.0°L)</v>
          </cell>
        </row>
        <row r="4">
          <cell r="A4" t="str">
            <v xml:space="preserve">Vienna Malt (3-4°L) </v>
          </cell>
        </row>
        <row r="5">
          <cell r="A5" t="str">
            <v>Crystal 15 (13-17°L)</v>
          </cell>
        </row>
        <row r="6">
          <cell r="A6" t="str">
            <v>Crystal 30 (27-33°L)</v>
          </cell>
        </row>
        <row r="7">
          <cell r="A7" t="str">
            <v>Crystal 40 (35-45°L)</v>
          </cell>
        </row>
        <row r="8">
          <cell r="A8" t="str">
            <v>Crystal 60 (55-65°L)</v>
          </cell>
        </row>
        <row r="9">
          <cell r="A9" t="str">
            <v>Crystal 75 (70-80°L)</v>
          </cell>
        </row>
        <row r="10">
          <cell r="A10" t="str">
            <v>Crystal 120 (115-125°L)</v>
          </cell>
        </row>
        <row r="11">
          <cell r="A11" t="str">
            <v>Crystal 150 (145-155°L)</v>
          </cell>
        </row>
        <row r="12">
          <cell r="A12" t="str">
            <v>Organic Pilsner</v>
          </cell>
        </row>
        <row r="13">
          <cell r="A13" t="str">
            <v>Organic Munich</v>
          </cell>
        </row>
        <row r="14">
          <cell r="A14" t="str">
            <v>Organic Caramel 60</v>
          </cell>
        </row>
      </sheetData>
      <sheetData sheetId="2">
        <row r="2">
          <cell r="A2" t="str">
            <v>CMC Superior Pilsen (1.4-1.9°L)</v>
          </cell>
        </row>
        <row r="3">
          <cell r="A3" t="str">
            <v>CMC Superior Pale Ale (2-3.5°L)</v>
          </cell>
        </row>
        <row r="4">
          <cell r="A4" t="str">
            <v>CMC Canadian 2-Row (1.5-2.1°L)</v>
          </cell>
        </row>
        <row r="5">
          <cell r="A5" t="str">
            <v>CMC Canadian 6-Row (1.5-2.1°L)</v>
          </cell>
        </row>
        <row r="6">
          <cell r="A6" t="str">
            <v>CMC White Wheat (1.5-2.5°L)</v>
          </cell>
        </row>
        <row r="7">
          <cell r="A7" t="str">
            <v>CMC Munich (6-10°L)</v>
          </cell>
        </row>
        <row r="8">
          <cell r="A8" t="str">
            <v xml:space="preserve">CMC Rye (1.8-3.2°L) </v>
          </cell>
        </row>
        <row r="9">
          <cell r="A9" t="str">
            <v>CMC Distillers Malt (1.4-2.1°L)</v>
          </cell>
        </row>
      </sheetData>
      <sheetData sheetId="3">
        <row r="1">
          <cell r="A1" t="str">
            <v>Bairds Malt</v>
          </cell>
        </row>
        <row r="2">
          <cell r="A2" t="str">
            <v>Bairds Maris Otter (2.5-3.5°L)</v>
          </cell>
        </row>
        <row r="3">
          <cell r="A3" t="str">
            <v>Bairds Pale Ale (2.5-3.5°L)</v>
          </cell>
        </row>
        <row r="4">
          <cell r="A4" t="str">
            <v xml:space="preserve">Bairds Pilsen (1-2°L) </v>
          </cell>
        </row>
        <row r="5">
          <cell r="A5" t="str">
            <v>Bairds Vienna (2.7-4.0°L)</v>
          </cell>
        </row>
        <row r="6">
          <cell r="A6" t="str">
            <v>Bairds Munich (4-6°L)</v>
          </cell>
        </row>
        <row r="7">
          <cell r="A7" t="str">
            <v xml:space="preserve">Bairds Light Carastan (13-17°L) </v>
          </cell>
        </row>
        <row r="8">
          <cell r="A8" t="str">
            <v>Bairds Carastan (30-40°L)</v>
          </cell>
        </row>
        <row r="9">
          <cell r="A9" t="str">
            <v>Bairds Dark Crystal (70-80°L)</v>
          </cell>
        </row>
        <row r="10">
          <cell r="A10" t="str">
            <v>Bairds Extra Dark Crystal (115-155°L)</v>
          </cell>
        </row>
        <row r="11">
          <cell r="A11" t="str">
            <v>Bairds Chocolate Malt (450-500°L)</v>
          </cell>
        </row>
        <row r="12">
          <cell r="A12" t="str">
            <v>Bairds Black Malt (500-600°L)</v>
          </cell>
        </row>
        <row r="13">
          <cell r="A13" t="str">
            <v>Bairds Roasted Barley (500-600°L)</v>
          </cell>
        </row>
      </sheetData>
      <sheetData sheetId="4">
        <row r="1">
          <cell r="A1" t="str">
            <v>Best Malz</v>
          </cell>
        </row>
        <row r="2">
          <cell r="A2" t="str">
            <v>Best Pilsen (1-2°L)</v>
          </cell>
        </row>
        <row r="3">
          <cell r="A3" t="str">
            <v>Best Pale Wheat (1.5-2.5°L)</v>
          </cell>
        </row>
        <row r="4">
          <cell r="A4" t="str">
            <v>Best Vienna (3-5°L)</v>
          </cell>
        </row>
        <row r="5">
          <cell r="A5" t="str">
            <v xml:space="preserve">Best Munich Light (4-8°L) </v>
          </cell>
        </row>
        <row r="6">
          <cell r="A6" t="str">
            <v>Best Munich Dark (8-12°L)</v>
          </cell>
        </row>
        <row r="7">
          <cell r="A7" t="str">
            <v xml:space="preserve">Best Caramel Malt Pils (2-3°L) </v>
          </cell>
        </row>
        <row r="8">
          <cell r="A8" t="str">
            <v xml:space="preserve">Best Caramel Malt Light (10-20°L) </v>
          </cell>
        </row>
        <row r="9">
          <cell r="A9" t="str">
            <v>Best Caramel Malt 1 (30-40°L)</v>
          </cell>
        </row>
        <row r="10">
          <cell r="A10" t="str">
            <v>Best Acidulated Malt (1.8-3.1°L)</v>
          </cell>
        </row>
        <row r="11">
          <cell r="A11" t="str">
            <v>Best Melanoidin Malt (22-30°L)</v>
          </cell>
        </row>
        <row r="12">
          <cell r="A12" t="str">
            <v>Best Smoked Malt (2.5-4.0°L)</v>
          </cell>
        </row>
      </sheetData>
      <sheetData sheetId="5">
        <row r="1">
          <cell r="A1" t="str">
            <v>Briess</v>
          </cell>
        </row>
        <row r="2">
          <cell r="A2" t="str">
            <v>Briess 2-Row Brewer's Malt (1.8°L): Base malt for all beer styles. Slightly higher yield and lower protein than 6-Row.</v>
          </cell>
        </row>
        <row r="3">
          <cell r="A3" t="str">
            <v>Briess 6-Row Brewer's Malt (1.8°L):Base malt for all beer styles. More husk than 2-Row. Well suited for high adjunct brewing.</v>
          </cell>
        </row>
        <row r="4">
          <cell r="A4" t="str">
            <v>Briess Pilsen Malt (1.0°L): 2-Row. Very light colored base malt. Produces exceptionally clear, crisp wort.</v>
          </cell>
        </row>
        <row r="5">
          <cell r="A5" t="str">
            <v>Briess Pale Ale Malt (3.5°L): 2-Row. use with 2-Row base malt for rich flavor and additional color. Nice in ales.</v>
          </cell>
        </row>
        <row r="6">
          <cell r="A6" t="str">
            <v>Briess White Wheat (2.6°L): Use 5% for head retention in any style. Use as part or all of base malt in wheat beers.</v>
          </cell>
        </row>
        <row r="7">
          <cell r="A7" t="str">
            <v>Briess Red Wheat (2.6°L): Use 5% for head retention. Use starting at 20% for wheat beers.</v>
          </cell>
        </row>
        <row r="8">
          <cell r="A8" t="str">
            <v>Briess Vienna Malt (3.5°L): Specially processed base malt gives warm malty flavor and orange hues.</v>
          </cell>
        </row>
        <row r="9">
          <cell r="A9" t="str">
            <v>Briess Ashburne® Mild Malt (5.3°L): 2-Row. Well suited for mild ale styles for color and maltiness.</v>
          </cell>
        </row>
        <row r="10">
          <cell r="A10" t="str">
            <v>Briess Bonlander® Munich Malt (10°L): 2-Row. European style for clean, malty flavor.</v>
          </cell>
        </row>
        <row r="11">
          <cell r="A11" t="str">
            <v>Briess Aromatic (Munich) Malt (20°L): 2-Row. European style darker Munich malt provides clean, intensely malty flavor in any beer.</v>
          </cell>
        </row>
        <row r="12">
          <cell r="A12" t="str">
            <v>Briess Munich Malt 10 L (10°L): Contributes rich malty flavor when used at 5-15%.</v>
          </cell>
        </row>
        <row r="13">
          <cell r="A13" t="str">
            <v>Briess Munich Malt 20 L (20°L): provides intensely malty flavor and aroma while contributing amber hues.</v>
          </cell>
        </row>
        <row r="14">
          <cell r="A14" t="str">
            <v>Briess Carapils® Malt (1.3°L):Unique dextrin-style malt that adds body and foam with no color or flavor contribution. use up to 5%.</v>
          </cell>
        </row>
        <row r="15">
          <cell r="A15" t="str">
            <v>Briess 2-Row Carapils® Malt (1.5°L):Unique dextrin-style malt that adds body and foam with no color or flavor contribution. use up to 5%.</v>
          </cell>
        </row>
        <row r="16">
          <cell r="A16" t="str">
            <v>Briess Victory® Malt (28°L): With an aroma of baking bread, Victory® malt is great in Nut Brown Ales and other dark beers.</v>
          </cell>
        </row>
        <row r="17">
          <cell r="A17" t="str">
            <v>Briess Special Roast Malt (50°L): Excellent for Nut Brown Ales, Porter and other dark beer styles.</v>
          </cell>
        </row>
        <row r="18">
          <cell r="A18" t="str">
            <v>Briess Extra Special Malt (130°L): 2-Row. Provides distinctive flavors associated with darker, high gravity beers like Doppelbock.</v>
          </cell>
        </row>
        <row r="19">
          <cell r="A19" t="str">
            <v>Briess Rye Malt (3.7°L): Use in 5% increments until desired flavor is achieved. Add rice hulls when using more than 20%.</v>
          </cell>
        </row>
        <row r="20">
          <cell r="A20" t="str">
            <v>Briess Smoked Malt (1.3°L): 5-20% for lighter styles like Scottish Ales and Oktoberfests; 30-60% for Stout and Porter.</v>
          </cell>
        </row>
        <row r="21">
          <cell r="A21" t="str">
            <v>Briess Caramel Malt 10</v>
          </cell>
        </row>
        <row r="22">
          <cell r="A22" t="str">
            <v>Briess 2-Row Caramel Malt 10L (10°L): Candy like sweetness, mild caramel.</v>
          </cell>
        </row>
        <row r="23">
          <cell r="A23" t="str">
            <v>Briess Caramel Malt 20</v>
          </cell>
        </row>
        <row r="24">
          <cell r="A24" t="str">
            <v>Briess 2-Row Caramel Malt 20L (20°L): Candy like sweetness, mild caramel.</v>
          </cell>
        </row>
        <row r="25">
          <cell r="A25" t="str">
            <v>Briess 2-Row Caramel Malt 30L (30°L): Candy like sweetness, mild caramel.</v>
          </cell>
        </row>
        <row r="26">
          <cell r="A26" t="str">
            <v>Briess Caramel Malt 40</v>
          </cell>
        </row>
        <row r="27">
          <cell r="A27" t="str">
            <v>Briess 2-Row Caramel Malt 40L (40°L): Sweet, caramel, toffee.</v>
          </cell>
        </row>
        <row r="28">
          <cell r="A28" t="str">
            <v>Briess Caramel Malt 60</v>
          </cell>
        </row>
        <row r="29">
          <cell r="A29" t="str">
            <v>Briess 2-Row Caramel Malt 60L (60°L): Sweet, pronounced caramel.</v>
          </cell>
        </row>
        <row r="30">
          <cell r="A30" t="str">
            <v>Briess Caramel Malt 80</v>
          </cell>
        </row>
        <row r="31">
          <cell r="A31" t="str">
            <v>Briess 2-Row Caramel Malt 80L (80°L): Sweet, pronounced caramel.</v>
          </cell>
        </row>
        <row r="32">
          <cell r="A32" t="str">
            <v>Briess Caramel Malt 90L (90°L): Pronounced caramel, slight burnt sugar, raisiny.</v>
          </cell>
        </row>
        <row r="33">
          <cell r="A33" t="str">
            <v>Briess Caramel Malt 120</v>
          </cell>
        </row>
        <row r="34">
          <cell r="A34" t="str">
            <v>Briess 2-Row Caramel Malt 120L (120°L): caramel, slight burnt sugar, raisiny, prunes.</v>
          </cell>
        </row>
        <row r="35">
          <cell r="A35" t="str">
            <v>Briess Caramel Vienne Malt 20 L (20°L): caramel, slight burnt sugar, raisiny, prunes.</v>
          </cell>
        </row>
        <row r="36">
          <cell r="A36" t="str">
            <v>Briess Caramel Munich Malt 60L (60°L): caramel, malty.</v>
          </cell>
        </row>
        <row r="37">
          <cell r="A37" t="str">
            <v>Briess Chocolate Malt (350°L): Caramel, roasted, malty.</v>
          </cell>
        </row>
        <row r="38">
          <cell r="A38" t="str">
            <v>Briess 2-Row Chocolate Malt (350°L): Rich roasted coffee, cocoa.</v>
          </cell>
        </row>
        <row r="39">
          <cell r="A39" t="str">
            <v>Briess Dark Chocolate Malt (420°L): Rich roasted coffee, cocoa.</v>
          </cell>
        </row>
        <row r="40">
          <cell r="A40" t="str">
            <v>Briess Black Malt (500°L): Neutral flavor contribution.</v>
          </cell>
        </row>
        <row r="41">
          <cell r="A41" t="str">
            <v>Briess 2-Row Black Malt (500°L): Neutral flavor contribution.</v>
          </cell>
        </row>
        <row r="42">
          <cell r="A42" t="str">
            <v>Briess Roasted Barley (300°L): Neutral flavor contribution.</v>
          </cell>
        </row>
        <row r="43">
          <cell r="A43" t="str">
            <v>Briess Black Barley (500°L): Coffee, intense bitter, dry.</v>
          </cell>
        </row>
        <row r="44">
          <cell r="A44" t="str">
            <v>Briess Caracrystal® Wheat (45°L): Malty, bready, subtle caramel, toffee flavors.</v>
          </cell>
        </row>
        <row r="45">
          <cell r="A45" t="str">
            <v>Briess Carabrown® Wheat (55°L): Delivers an array of toasted flavors.</v>
          </cell>
        </row>
        <row r="46">
          <cell r="A46" t="str">
            <v>Briess Midnight Wheat (550°L): Delivers intense color and subtle, smooth flavor to Black IPAs, Schwarzbier and other dark beers that long for color without bitter or harsh flavors.</v>
          </cell>
        </row>
        <row r="47">
          <cell r="A47" t="str">
            <v>Briess Blackprinz® Malt (500°L): Excellent for minor color adjustment with little or no flavor in lighter colored ales and lagers. Adds color with subtle, smooth flavor in Black IPAs, Dark Mild Ales, Brown Ales, Dark Wheat Beers and Schwarzbier. Use in larger quantities for color plus hints of toasted malty flavor</v>
          </cell>
        </row>
      </sheetData>
      <sheetData sheetId="6">
        <row r="1">
          <cell r="A1" t="str">
            <v>Thomas Fawcett</v>
          </cell>
        </row>
        <row r="2">
          <cell r="A2" t="str">
            <v>Fawcett Maris Otter (2.3-3.0°L)</v>
          </cell>
        </row>
        <row r="3">
          <cell r="A3" t="str">
            <v xml:space="preserve">Fawcett Golden Promise (2.3-3.0°L) </v>
          </cell>
        </row>
        <row r="4">
          <cell r="A4" t="str">
            <v>Fawcett Halcyon (2.3-3.0°L)</v>
          </cell>
        </row>
        <row r="5">
          <cell r="A5" t="str">
            <v xml:space="preserve">Fawcett Optic (2.3-3.0°L) </v>
          </cell>
        </row>
        <row r="6">
          <cell r="A6" t="str">
            <v xml:space="preserve">Fawcett Pearl (2.3-3.0°L) </v>
          </cell>
        </row>
        <row r="7">
          <cell r="A7" t="str">
            <v xml:space="preserve">Fawcett Amber (30-42°L) </v>
          </cell>
        </row>
        <row r="8">
          <cell r="A8" t="str">
            <v xml:space="preserve">Fawcett CaraMalt (20-27°L) </v>
          </cell>
        </row>
        <row r="9">
          <cell r="A9" t="str">
            <v xml:space="preserve">Fawcett Pale Crystal (20-27°L) </v>
          </cell>
        </row>
        <row r="10">
          <cell r="A10" t="str">
            <v>Fawcett Crystal Malt I (42-48°L)</v>
          </cell>
        </row>
        <row r="11">
          <cell r="A11" t="str">
            <v xml:space="preserve">Fawcett Crystal Malt II (62-68°L) </v>
          </cell>
        </row>
        <row r="12">
          <cell r="A12" t="str">
            <v>Fawcett Dark Crystal Malt I (83-90°L)</v>
          </cell>
        </row>
        <row r="13">
          <cell r="A13" t="str">
            <v>Fawcett Dark Crystal Malt II (118-124°L)</v>
          </cell>
        </row>
        <row r="14">
          <cell r="A14" t="str">
            <v xml:space="preserve">Fawcett Brown Malt (52-65°L) </v>
          </cell>
        </row>
        <row r="15">
          <cell r="A15" t="str">
            <v>Fawcett Chocolate Malt (325-400°L)</v>
          </cell>
        </row>
        <row r="16">
          <cell r="A16" t="str">
            <v>Fawcett Pale Chocolate Malt (185-250°L)</v>
          </cell>
        </row>
        <row r="17">
          <cell r="A17" t="str">
            <v xml:space="preserve">Fawcett Black Malt (410-500°L) </v>
          </cell>
        </row>
        <row r="18">
          <cell r="A18" t="str">
            <v>Fawcett Roasted Barley (410-500°L)</v>
          </cell>
        </row>
        <row r="19">
          <cell r="A19" t="str">
            <v xml:space="preserve">Fawcett Oat Malt (1.9-2.3°L) </v>
          </cell>
        </row>
        <row r="20">
          <cell r="A20" t="str">
            <v xml:space="preserve">Fawcett Peated Malt (2.0-3.0°L) </v>
          </cell>
        </row>
        <row r="21">
          <cell r="A21" t="str">
            <v xml:space="preserve">Fawcett Rye Malt (2.5-3.0°L) </v>
          </cell>
        </row>
        <row r="22">
          <cell r="A22" t="str">
            <v xml:space="preserve">Fawcett Crystal Rye (70-80°L) </v>
          </cell>
        </row>
        <row r="23">
          <cell r="A23" t="str">
            <v>Fawcett Wheat Malt (1.9-2.3°L)</v>
          </cell>
        </row>
        <row r="24">
          <cell r="A24" t="str">
            <v>Fawcett Crystal Wheat (50-58°L)</v>
          </cell>
        </row>
        <row r="25">
          <cell r="A25" t="str">
            <v>Fawcett Roasted Wheat (360-400°L)</v>
          </cell>
        </row>
        <row r="26">
          <cell r="A26" t="str">
            <v xml:space="preserve">Fawcett Torrefied Wheat (1.0-2.5°L) </v>
          </cell>
        </row>
        <row r="27">
          <cell r="A27" t="str">
            <v>Fawcett Flaked Barley (1.0-2.5°L)</v>
          </cell>
        </row>
      </sheetData>
      <sheetData sheetId="7">
        <row r="1">
          <cell r="A1" t="str">
            <v>Malteries Franco-Belges (MFB)</v>
          </cell>
        </row>
        <row r="2">
          <cell r="A2" t="str">
            <v xml:space="preserve">MFB Pilsen (1.6-1.8°L) </v>
          </cell>
        </row>
        <row r="3">
          <cell r="A3" t="str">
            <v>MFB Pale Ale (2.3-4.2°L)</v>
          </cell>
        </row>
        <row r="4">
          <cell r="A4" t="str">
            <v xml:space="preserve">MFB Vienna (2.3-4.2°L) </v>
          </cell>
        </row>
        <row r="5">
          <cell r="A5" t="str">
            <v xml:space="preserve">MFB Munich (6.0-8.0°L) </v>
          </cell>
        </row>
        <row r="6">
          <cell r="A6" t="str">
            <v xml:space="preserve">MFB Special Aromatic (3.5-5.0°L) (similar to Aromatic Malt) </v>
          </cell>
        </row>
        <row r="7">
          <cell r="A7" t="str">
            <v xml:space="preserve">MFB Caramel Pilsen (8-12°L) (similar to Cara 8/Caramel Pilsner 8) </v>
          </cell>
        </row>
        <row r="8">
          <cell r="A8" t="str">
            <v xml:space="preserve">MFB Caramel Vienna (19-23°L) (similar to Cara 20/Caramel Vienna 20) </v>
          </cell>
        </row>
        <row r="9">
          <cell r="A9" t="str">
            <v>MFB Caramel Wheat (22-31°L)</v>
          </cell>
        </row>
        <row r="10">
          <cell r="A10" t="str">
            <v xml:space="preserve">MFB Caramel Amber (30-38°L) </v>
          </cell>
        </row>
        <row r="11">
          <cell r="A11" t="str">
            <v>MFB Caramel Munich 40</v>
          </cell>
        </row>
        <row r="12">
          <cell r="A12" t="str">
            <v>MFB Caramel Munich 60</v>
          </cell>
        </row>
        <row r="13">
          <cell r="A13" t="str">
            <v xml:space="preserve">MFB Caramel Munich 80 </v>
          </cell>
        </row>
        <row r="14">
          <cell r="A14" t="str">
            <v xml:space="preserve">MFB Caramel Munich 120 </v>
          </cell>
        </row>
        <row r="15">
          <cell r="A15" t="str">
            <v>MFB Kiln Amber (15-23°L) (similar to Biscuit Malt)</v>
          </cell>
        </row>
        <row r="16">
          <cell r="A16" t="str">
            <v xml:space="preserve">MFB Kiln Coffee (150-180°) </v>
          </cell>
        </row>
        <row r="17">
          <cell r="A17" t="str">
            <v>MFB Kiln Black (450-585°)</v>
          </cell>
        </row>
        <row r="18">
          <cell r="A18" t="str">
            <v>MFB Chocolate (300-375°)</v>
          </cell>
        </row>
      </sheetData>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tabSelected="1" workbookViewId="0">
      <selection activeCell="O3" sqref="O1:O3"/>
    </sheetView>
  </sheetViews>
  <sheetFormatPr defaultRowHeight="15" x14ac:dyDescent="0.25"/>
  <cols>
    <col min="1" max="1" width="17.42578125" customWidth="1"/>
    <col min="3" max="3" width="19" customWidth="1"/>
    <col min="5" max="5" width="12.85546875" customWidth="1"/>
    <col min="7" max="7" width="14.28515625" customWidth="1"/>
    <col min="9" max="11" width="12.5703125" bestFit="1" customWidth="1"/>
    <col min="12" max="12" width="8.42578125" bestFit="1" customWidth="1"/>
    <col min="13" max="13" width="8.5703125" bestFit="1" customWidth="1"/>
    <col min="14" max="14" width="9.85546875" bestFit="1" customWidth="1"/>
  </cols>
  <sheetData>
    <row r="1" spans="1:14" x14ac:dyDescent="0.25">
      <c r="A1" t="s">
        <v>29</v>
      </c>
      <c r="B1" t="s">
        <v>43</v>
      </c>
      <c r="C1" s="5" t="s">
        <v>64</v>
      </c>
      <c r="D1" t="s">
        <v>1</v>
      </c>
      <c r="E1" s="5" t="s">
        <v>64</v>
      </c>
      <c r="F1" t="s">
        <v>1</v>
      </c>
      <c r="G1" s="5" t="s">
        <v>64</v>
      </c>
      <c r="H1" t="s">
        <v>1</v>
      </c>
      <c r="I1" t="s">
        <v>61</v>
      </c>
      <c r="J1" t="s">
        <v>62</v>
      </c>
      <c r="K1" t="s">
        <v>63</v>
      </c>
      <c r="L1" t="s">
        <v>52</v>
      </c>
      <c r="M1" t="s">
        <v>59</v>
      </c>
      <c r="N1" t="s">
        <v>60</v>
      </c>
    </row>
    <row r="2" spans="1:14" x14ac:dyDescent="0.25">
      <c r="C2" s="6"/>
      <c r="E2" s="6"/>
      <c r="G2" s="6"/>
    </row>
    <row r="3" spans="1:14" x14ac:dyDescent="0.25">
      <c r="A3" t="s">
        <v>30</v>
      </c>
      <c r="B3">
        <v>1</v>
      </c>
      <c r="C3" s="7" t="s">
        <v>44</v>
      </c>
      <c r="D3">
        <v>1</v>
      </c>
      <c r="E3" s="6"/>
      <c r="G3" s="6"/>
      <c r="I3" s="1">
        <v>44.05</v>
      </c>
      <c r="L3" s="1">
        <v>44.05</v>
      </c>
      <c r="M3" s="1">
        <v>3.75</v>
      </c>
      <c r="N3" s="4">
        <f t="shared" ref="N3:N15" si="0">SUM(L3:M3)</f>
        <v>47.8</v>
      </c>
    </row>
    <row r="4" spans="1:14" x14ac:dyDescent="0.25">
      <c r="A4" s="2" t="s">
        <v>31</v>
      </c>
      <c r="B4">
        <v>4</v>
      </c>
      <c r="C4" s="8" t="s">
        <v>45</v>
      </c>
      <c r="D4">
        <v>2</v>
      </c>
      <c r="E4" s="9" t="s">
        <v>46</v>
      </c>
      <c r="F4">
        <v>1</v>
      </c>
      <c r="G4" s="9" t="s">
        <v>47</v>
      </c>
      <c r="H4">
        <v>1</v>
      </c>
      <c r="I4" s="1">
        <v>93.6</v>
      </c>
      <c r="J4" s="1">
        <v>42.4</v>
      </c>
      <c r="K4" s="1">
        <v>41.85</v>
      </c>
      <c r="L4" s="1">
        <v>177.85</v>
      </c>
      <c r="M4" s="1">
        <v>15</v>
      </c>
      <c r="N4" s="4">
        <f t="shared" si="0"/>
        <v>192.85</v>
      </c>
    </row>
    <row r="5" spans="1:14" ht="15.75" x14ac:dyDescent="0.3">
      <c r="A5" s="3" t="s">
        <v>32</v>
      </c>
      <c r="B5">
        <v>2</v>
      </c>
      <c r="C5" s="9" t="s">
        <v>48</v>
      </c>
      <c r="D5">
        <v>1</v>
      </c>
      <c r="E5" s="9" t="s">
        <v>49</v>
      </c>
      <c r="F5">
        <v>1</v>
      </c>
      <c r="G5" s="6"/>
      <c r="I5" s="1">
        <v>34.5</v>
      </c>
      <c r="J5" s="1">
        <v>41.85</v>
      </c>
      <c r="L5" s="1">
        <f>SUM(I5:J5)</f>
        <v>76.349999999999994</v>
      </c>
      <c r="M5" s="1">
        <v>7.5</v>
      </c>
      <c r="N5" s="4">
        <f t="shared" si="0"/>
        <v>83.85</v>
      </c>
    </row>
    <row r="6" spans="1:14" ht="15.75" x14ac:dyDescent="0.3">
      <c r="A6" s="3" t="s">
        <v>33</v>
      </c>
      <c r="B6">
        <v>2</v>
      </c>
      <c r="C6" s="9" t="s">
        <v>50</v>
      </c>
      <c r="D6">
        <v>1</v>
      </c>
      <c r="E6" s="9" t="s">
        <v>44</v>
      </c>
      <c r="F6">
        <v>1</v>
      </c>
      <c r="G6" s="6"/>
      <c r="I6" s="1">
        <v>50.65</v>
      </c>
      <c r="J6" s="1">
        <v>44.05</v>
      </c>
      <c r="L6" s="1">
        <f>SUM(I6:K6)</f>
        <v>94.699999999999989</v>
      </c>
      <c r="M6" s="1">
        <v>7.5</v>
      </c>
      <c r="N6" s="4">
        <f t="shared" si="0"/>
        <v>102.19999999999999</v>
      </c>
    </row>
    <row r="7" spans="1:14" ht="15.75" x14ac:dyDescent="0.3">
      <c r="A7" s="3" t="s">
        <v>34</v>
      </c>
      <c r="B7">
        <v>3</v>
      </c>
      <c r="C7" s="9" t="s">
        <v>48</v>
      </c>
      <c r="D7">
        <v>1</v>
      </c>
      <c r="E7" s="8" t="s">
        <v>51</v>
      </c>
      <c r="F7">
        <v>1</v>
      </c>
      <c r="G7" s="8" t="s">
        <v>45</v>
      </c>
      <c r="H7">
        <v>1</v>
      </c>
      <c r="I7" s="1">
        <v>34.5</v>
      </c>
      <c r="J7" s="1">
        <v>34.700000000000003</v>
      </c>
      <c r="K7" s="1">
        <v>46.8</v>
      </c>
      <c r="L7" s="1">
        <f>SUM(I7:K7)</f>
        <v>116</v>
      </c>
      <c r="M7" s="1">
        <v>11.25</v>
      </c>
      <c r="N7" s="4">
        <f t="shared" si="0"/>
        <v>127.25</v>
      </c>
    </row>
    <row r="8" spans="1:14" ht="15.75" x14ac:dyDescent="0.3">
      <c r="A8" s="3" t="s">
        <v>35</v>
      </c>
      <c r="B8">
        <v>3</v>
      </c>
      <c r="C8" s="9" t="s">
        <v>48</v>
      </c>
      <c r="D8">
        <v>1</v>
      </c>
      <c r="E8" s="8" t="s">
        <v>45</v>
      </c>
      <c r="F8">
        <v>1</v>
      </c>
      <c r="G8" s="9" t="s">
        <v>53</v>
      </c>
      <c r="H8">
        <v>1</v>
      </c>
      <c r="I8" s="1">
        <v>34.5</v>
      </c>
      <c r="J8" s="1">
        <v>46.8</v>
      </c>
      <c r="K8" s="1">
        <v>44.05</v>
      </c>
      <c r="L8" s="1">
        <f>SUM(I8:K8)</f>
        <v>125.35</v>
      </c>
      <c r="M8" s="1">
        <v>11.25</v>
      </c>
      <c r="N8" s="4">
        <f t="shared" si="0"/>
        <v>136.6</v>
      </c>
    </row>
    <row r="9" spans="1:14" ht="15.75" x14ac:dyDescent="0.3">
      <c r="A9" s="3" t="s">
        <v>36</v>
      </c>
      <c r="B9">
        <v>2</v>
      </c>
      <c r="C9" s="9" t="s">
        <v>53</v>
      </c>
      <c r="D9">
        <v>1</v>
      </c>
      <c r="E9" s="7" t="s">
        <v>44</v>
      </c>
      <c r="F9">
        <v>1</v>
      </c>
      <c r="G9" s="6"/>
      <c r="I9" s="1">
        <v>44.05</v>
      </c>
      <c r="J9" s="1">
        <v>44.05</v>
      </c>
      <c r="L9" s="1">
        <f>SUM(I9:J9)</f>
        <v>88.1</v>
      </c>
      <c r="M9" s="1">
        <v>7.5</v>
      </c>
      <c r="N9" s="4">
        <f t="shared" si="0"/>
        <v>95.6</v>
      </c>
    </row>
    <row r="10" spans="1:14" ht="15.75" x14ac:dyDescent="0.3">
      <c r="A10" s="3" t="s">
        <v>37</v>
      </c>
      <c r="B10">
        <v>2</v>
      </c>
      <c r="C10" s="8" t="s">
        <v>45</v>
      </c>
      <c r="D10">
        <v>1</v>
      </c>
      <c r="E10" s="8" t="s">
        <v>54</v>
      </c>
      <c r="F10">
        <v>1</v>
      </c>
      <c r="G10" s="6"/>
      <c r="I10" s="1">
        <v>46.8</v>
      </c>
      <c r="J10" s="1">
        <v>33</v>
      </c>
      <c r="L10" s="1">
        <f>SUM(I10:J10)</f>
        <v>79.8</v>
      </c>
      <c r="M10" s="1">
        <v>7.5</v>
      </c>
      <c r="N10" s="4">
        <f t="shared" si="0"/>
        <v>87.3</v>
      </c>
    </row>
    <row r="11" spans="1:14" ht="15.75" x14ac:dyDescent="0.3">
      <c r="A11" s="3" t="s">
        <v>38</v>
      </c>
      <c r="B11">
        <v>1</v>
      </c>
      <c r="C11" s="8" t="s">
        <v>55</v>
      </c>
      <c r="D11">
        <v>1</v>
      </c>
      <c r="E11" s="11"/>
      <c r="G11" s="6"/>
      <c r="I11" s="1">
        <v>33.5</v>
      </c>
      <c r="L11" s="1">
        <v>33.5</v>
      </c>
      <c r="M11" s="1">
        <v>3.75</v>
      </c>
      <c r="N11" s="4">
        <f t="shared" si="0"/>
        <v>37.25</v>
      </c>
    </row>
    <row r="12" spans="1:14" x14ac:dyDescent="0.25">
      <c r="A12" s="2" t="s">
        <v>39</v>
      </c>
      <c r="B12">
        <v>5</v>
      </c>
      <c r="C12" s="8" t="s">
        <v>55</v>
      </c>
      <c r="D12">
        <v>2</v>
      </c>
      <c r="E12" s="8" t="s">
        <v>56</v>
      </c>
      <c r="F12">
        <v>2</v>
      </c>
      <c r="G12" s="9" t="s">
        <v>53</v>
      </c>
      <c r="H12">
        <v>1</v>
      </c>
      <c r="I12" s="1">
        <v>67</v>
      </c>
      <c r="J12" s="1">
        <v>62</v>
      </c>
      <c r="K12" s="1">
        <v>44.05</v>
      </c>
      <c r="L12" s="1">
        <f>SUM(I12:K12)</f>
        <v>173.05</v>
      </c>
      <c r="M12" s="1">
        <v>18.75</v>
      </c>
      <c r="N12" s="4">
        <f t="shared" si="0"/>
        <v>191.8</v>
      </c>
    </row>
    <row r="13" spans="1:14" x14ac:dyDescent="0.25">
      <c r="A13" s="2" t="s">
        <v>40</v>
      </c>
      <c r="B13">
        <v>1</v>
      </c>
      <c r="C13" s="9" t="s">
        <v>57</v>
      </c>
      <c r="D13">
        <v>1</v>
      </c>
      <c r="E13" s="6"/>
      <c r="G13" s="6"/>
      <c r="I13" s="1">
        <v>48.45</v>
      </c>
      <c r="L13" s="1">
        <v>48.45</v>
      </c>
      <c r="M13" s="1">
        <v>3.75</v>
      </c>
      <c r="N13" s="4">
        <f t="shared" si="0"/>
        <v>52.2</v>
      </c>
    </row>
    <row r="14" spans="1:14" x14ac:dyDescent="0.25">
      <c r="A14" s="2" t="s">
        <v>41</v>
      </c>
      <c r="B14">
        <v>2</v>
      </c>
      <c r="C14" s="8" t="s">
        <v>58</v>
      </c>
      <c r="D14">
        <v>1</v>
      </c>
      <c r="E14" s="9" t="s">
        <v>53</v>
      </c>
      <c r="F14">
        <v>1</v>
      </c>
      <c r="G14" s="11"/>
      <c r="I14" s="1">
        <v>35</v>
      </c>
      <c r="J14" s="1">
        <v>44.05</v>
      </c>
      <c r="L14" s="1">
        <f>SUM(I14:K14)</f>
        <v>79.05</v>
      </c>
      <c r="M14" s="1">
        <v>7.5</v>
      </c>
      <c r="N14" s="4">
        <f t="shared" si="0"/>
        <v>86.55</v>
      </c>
    </row>
    <row r="15" spans="1:14" ht="15.75" x14ac:dyDescent="0.3">
      <c r="A15" s="3" t="s">
        <v>42</v>
      </c>
      <c r="B15">
        <v>3</v>
      </c>
      <c r="C15" s="10" t="s">
        <v>48</v>
      </c>
      <c r="D15">
        <v>1</v>
      </c>
      <c r="E15" s="12" t="s">
        <v>45</v>
      </c>
      <c r="F15">
        <v>1</v>
      </c>
      <c r="G15" s="10" t="s">
        <v>50</v>
      </c>
      <c r="H15">
        <v>1</v>
      </c>
      <c r="I15" s="1">
        <v>34.5</v>
      </c>
      <c r="J15" s="1">
        <v>46.8</v>
      </c>
      <c r="K15" s="1">
        <v>50.65</v>
      </c>
      <c r="L15" s="1">
        <f>SUM(I15:K15)</f>
        <v>131.94999999999999</v>
      </c>
      <c r="M15" s="1">
        <v>11.25</v>
      </c>
      <c r="N15" s="4">
        <f t="shared" si="0"/>
        <v>143.19999999999999</v>
      </c>
    </row>
    <row r="16" spans="1:14" x14ac:dyDescent="0.25">
      <c r="B16">
        <f>SUM(B3:B15)</f>
        <v>31</v>
      </c>
    </row>
    <row r="17" spans="14:14" x14ac:dyDescent="0.25">
      <c r="N17" s="1">
        <f>SUM(N3:N16)</f>
        <v>1384.45</v>
      </c>
    </row>
  </sheetData>
  <dataValidations count="7">
    <dataValidation type="list" allowBlank="1" showErrorMessage="1" sqref="C3 E6 G8 C9 E9 G12 E14">
      <formula1>MFB</formula1>
      <formula2>0</formula2>
    </dataValidation>
    <dataValidation type="list" allowBlank="1" showErrorMessage="1" sqref="C4 G7 E8 C10 E15">
      <formula1>BairdsMalt</formula1>
      <formula2>0</formula2>
    </dataValidation>
    <dataValidation type="list" allowBlank="1" showErrorMessage="1" sqref="E4:E5 G4">
      <formula1>BestMalz</formula1>
      <formula2>0</formula2>
    </dataValidation>
    <dataValidation type="list" allowBlank="1" showErrorMessage="1" sqref="C5 C7:C8 C15">
      <formula1>GreatWesternMalting</formula1>
      <formula2>0</formula2>
    </dataValidation>
    <dataValidation type="list" allowBlank="1" showErrorMessage="1" sqref="C6 C13 G15">
      <formula1>ThomasFawcett</formula1>
      <formula2>0</formula2>
    </dataValidation>
    <dataValidation type="list" allowBlank="1" showErrorMessage="1" sqref="E7">
      <formula1>CMC</formula1>
      <formula2>0</formula2>
    </dataValidation>
    <dataValidation type="list" allowBlank="1" showErrorMessage="1" sqref="E10 C11:C12 E12 C14">
      <formula1>Briess</formula1>
      <formula2>0</formula2>
    </dataValidation>
  </dataValidations>
  <pageMargins left="0.7" right="0.7" top="0.75" bottom="0.75" header="0.3" footer="0.3"/>
  <ignoredErrors>
    <ignoredError sqref="N4"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workbookViewId="0">
      <selection activeCell="D11" sqref="D11"/>
    </sheetView>
  </sheetViews>
  <sheetFormatPr defaultRowHeight="15" x14ac:dyDescent="0.25"/>
  <cols>
    <col min="1" max="1" width="12.7109375" customWidth="1"/>
    <col min="2" max="2" width="24.42578125" customWidth="1"/>
  </cols>
  <sheetData>
    <row r="1" spans="1:8" x14ac:dyDescent="0.25">
      <c r="A1" t="s">
        <v>13</v>
      </c>
      <c r="B1" t="s">
        <v>0</v>
      </c>
      <c r="C1">
        <v>4</v>
      </c>
      <c r="D1" s="1">
        <v>34.5</v>
      </c>
      <c r="E1" s="1">
        <v>138</v>
      </c>
      <c r="F1">
        <v>3.75</v>
      </c>
      <c r="G1">
        <v>15</v>
      </c>
      <c r="H1" s="1">
        <v>153</v>
      </c>
    </row>
    <row r="2" spans="1:8" x14ac:dyDescent="0.25">
      <c r="A2" t="s">
        <v>14</v>
      </c>
      <c r="B2" t="s">
        <v>15</v>
      </c>
      <c r="C2">
        <v>1</v>
      </c>
      <c r="D2" s="1">
        <v>34.700000000000003</v>
      </c>
      <c r="E2" s="1">
        <v>34.700000000000003</v>
      </c>
      <c r="F2">
        <v>3.75</v>
      </c>
      <c r="G2">
        <v>3.75</v>
      </c>
      <c r="H2" s="1">
        <v>38.450000000000003</v>
      </c>
    </row>
    <row r="3" spans="1:8" x14ac:dyDescent="0.25">
      <c r="A3" t="s">
        <v>16</v>
      </c>
      <c r="B3" t="s">
        <v>2</v>
      </c>
      <c r="C3">
        <v>6</v>
      </c>
      <c r="D3" s="1">
        <v>46.8</v>
      </c>
      <c r="E3" s="1">
        <v>280.8</v>
      </c>
      <c r="F3">
        <v>3.75</v>
      </c>
      <c r="G3">
        <v>22.5</v>
      </c>
      <c r="H3" s="1">
        <v>303.3</v>
      </c>
    </row>
    <row r="4" spans="1:8" x14ac:dyDescent="0.25">
      <c r="A4" t="s">
        <v>17</v>
      </c>
      <c r="B4" t="s">
        <v>3</v>
      </c>
      <c r="C4">
        <v>1</v>
      </c>
      <c r="D4" s="1">
        <v>42.4</v>
      </c>
      <c r="E4" s="1">
        <v>42.4</v>
      </c>
      <c r="F4">
        <v>3.75</v>
      </c>
      <c r="G4">
        <v>3.75</v>
      </c>
      <c r="H4" s="1">
        <v>46.15</v>
      </c>
    </row>
    <row r="5" spans="1:8" x14ac:dyDescent="0.25">
      <c r="A5" t="s">
        <v>18</v>
      </c>
      <c r="B5" t="s">
        <v>4</v>
      </c>
      <c r="C5">
        <v>1</v>
      </c>
      <c r="D5" s="1">
        <v>41.85</v>
      </c>
      <c r="E5" s="1">
        <v>41.85</v>
      </c>
      <c r="F5">
        <v>3.75</v>
      </c>
      <c r="G5">
        <v>3.75</v>
      </c>
      <c r="H5" s="1">
        <v>45.6</v>
      </c>
    </row>
    <row r="6" spans="1:8" x14ac:dyDescent="0.25">
      <c r="A6" t="s">
        <v>19</v>
      </c>
      <c r="B6" t="s">
        <v>20</v>
      </c>
      <c r="C6">
        <v>1</v>
      </c>
      <c r="D6" s="1">
        <v>41.85</v>
      </c>
      <c r="E6" s="1">
        <v>41.85</v>
      </c>
      <c r="F6">
        <v>3.75</v>
      </c>
      <c r="G6">
        <v>3.75</v>
      </c>
      <c r="H6" s="1">
        <v>45.6</v>
      </c>
    </row>
    <row r="7" spans="1:8" x14ac:dyDescent="0.25">
      <c r="A7" t="s">
        <v>21</v>
      </c>
      <c r="B7" t="s">
        <v>5</v>
      </c>
      <c r="C7">
        <v>3</v>
      </c>
      <c r="D7" s="1">
        <v>33.5</v>
      </c>
      <c r="E7" s="1">
        <v>100.5</v>
      </c>
      <c r="F7">
        <v>3.75</v>
      </c>
      <c r="G7">
        <v>11.25</v>
      </c>
      <c r="H7" s="1">
        <v>111.75</v>
      </c>
    </row>
    <row r="8" spans="1:8" x14ac:dyDescent="0.25">
      <c r="A8" t="s">
        <v>22</v>
      </c>
      <c r="B8" t="s">
        <v>6</v>
      </c>
      <c r="C8">
        <v>1</v>
      </c>
      <c r="D8" s="1">
        <v>33</v>
      </c>
      <c r="E8" s="1">
        <v>33</v>
      </c>
      <c r="F8">
        <v>3.75</v>
      </c>
      <c r="G8">
        <v>3.75</v>
      </c>
      <c r="H8" s="1">
        <v>36.75</v>
      </c>
    </row>
    <row r="9" spans="1:8" x14ac:dyDescent="0.25">
      <c r="A9" t="s">
        <v>23</v>
      </c>
      <c r="B9" t="s">
        <v>7</v>
      </c>
      <c r="C9">
        <v>2</v>
      </c>
      <c r="D9" s="1">
        <v>31</v>
      </c>
      <c r="E9" s="1">
        <v>62</v>
      </c>
      <c r="F9">
        <v>3.75</v>
      </c>
      <c r="G9">
        <v>7.5</v>
      </c>
      <c r="H9" s="1">
        <v>69.5</v>
      </c>
    </row>
    <row r="10" spans="1:8" x14ac:dyDescent="0.25">
      <c r="A10" t="s">
        <v>24</v>
      </c>
      <c r="B10" t="s">
        <v>8</v>
      </c>
      <c r="C10">
        <v>1</v>
      </c>
      <c r="D10" s="1">
        <v>35</v>
      </c>
      <c r="E10" s="1">
        <v>35</v>
      </c>
      <c r="F10">
        <v>3.75</v>
      </c>
      <c r="G10">
        <v>3.75</v>
      </c>
      <c r="H10" s="1">
        <v>38.75</v>
      </c>
    </row>
    <row r="11" spans="1:8" x14ac:dyDescent="0.25">
      <c r="A11" t="s">
        <v>25</v>
      </c>
      <c r="B11" t="s">
        <v>9</v>
      </c>
      <c r="C11">
        <v>2</v>
      </c>
      <c r="D11" s="1">
        <v>50.65</v>
      </c>
      <c r="E11" s="1">
        <v>101.3</v>
      </c>
      <c r="F11">
        <v>3.75</v>
      </c>
      <c r="G11">
        <v>7.5</v>
      </c>
      <c r="H11" s="1">
        <v>108.8</v>
      </c>
    </row>
    <row r="12" spans="1:8" x14ac:dyDescent="0.25">
      <c r="A12" t="s">
        <v>26</v>
      </c>
      <c r="B12" t="s">
        <v>10</v>
      </c>
      <c r="C12">
        <v>1</v>
      </c>
      <c r="D12" s="1">
        <v>48.45</v>
      </c>
      <c r="E12" s="1">
        <v>48.45</v>
      </c>
      <c r="F12">
        <v>3.75</v>
      </c>
      <c r="G12">
        <v>3.75</v>
      </c>
      <c r="H12" s="1">
        <v>52.2</v>
      </c>
    </row>
    <row r="13" spans="1:8" x14ac:dyDescent="0.25">
      <c r="A13" t="s">
        <v>27</v>
      </c>
      <c r="B13" t="s">
        <v>11</v>
      </c>
      <c r="C13">
        <v>4</v>
      </c>
      <c r="D13" s="1">
        <v>44.05</v>
      </c>
      <c r="E13" s="1">
        <v>176.2</v>
      </c>
      <c r="F13">
        <v>3.75</v>
      </c>
      <c r="G13">
        <v>15</v>
      </c>
      <c r="H13" s="1">
        <v>191.2</v>
      </c>
    </row>
    <row r="14" spans="1:8" x14ac:dyDescent="0.25">
      <c r="A14" t="s">
        <v>28</v>
      </c>
      <c r="B14" t="s">
        <v>12</v>
      </c>
      <c r="C14">
        <v>3</v>
      </c>
      <c r="D14" s="1">
        <v>44.05</v>
      </c>
      <c r="E14" s="1">
        <v>132.15</v>
      </c>
      <c r="F14">
        <v>3.75</v>
      </c>
      <c r="G14">
        <v>11.25</v>
      </c>
      <c r="H14" s="1">
        <v>143.4</v>
      </c>
    </row>
    <row r="15" spans="1:8" x14ac:dyDescent="0.25">
      <c r="C15">
        <f>SUM(C1:C14)</f>
        <v>31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List and total</vt:lpstr>
      <vt:lpstr>Costs</vt:lpstr>
    </vt:vector>
  </TitlesOfParts>
  <Company>Member Company of the AEGON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Prochaska, Steven</dc:creator>
  <cp:lastModifiedBy>Prochaska, Steven</cp:lastModifiedBy>
  <dcterms:created xsi:type="dcterms:W3CDTF">2014-03-21T16:12:34Z</dcterms:created>
  <dcterms:modified xsi:type="dcterms:W3CDTF">2014-06-04T17:46:37Z</dcterms:modified>
</cp:coreProperties>
</file>